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<sst xmlns="http://schemas.openxmlformats.org/spreadsheetml/2006/main" count="20" uniqueCount="20">
  <si>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</si>
  <si>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</si>
  <si>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</si>
  <si>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</si>
  <si>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</si>
  <si>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</si>
  <si>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</si>
  <si>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</si>
  <si>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</si>
  <si>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</si>
  <si>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</si>
  <si>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</si>
  <si>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</si>
  <si>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</si>
  <si>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</si>
  <si>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</si>
  <si>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Les meilleurs minimes pourront s’inscrire aux compétitions juniors sous conditions (voir règlement 2018-2019 des CCJHS).</t>
  </si>
  <si>
    <t>Lieu: Gymnase Gymnase Edouard Vaillant,201, avenue Laurent-Cély 92230 Gennevilliers</t>
  </si>
  <si>
    <t>Date: 19 et 20 Janvier 2019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</si>
  <si>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mercredi 9 janvier 2019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</si>
</sst>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2018-2019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9">
      <selection activeCell="E28" sqref="E28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18</v>
      </c>
      <c r="C3" s="7"/>
      <c r="D3" s="1"/>
    </row>
    <row r="4" spans="2:15" ht="2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4" ht="21">
      <c r="B5" s="9"/>
      <c r="C5" s="7"/>
      <c r="D5" s="1"/>
    </row>
    <row r="6" spans="2:6" ht="21.75" thickBot="1">
      <c r="B6" s="45" t="s">
        <v>7</v>
      </c>
      <c r="C6" s="45"/>
      <c r="D6" s="45"/>
      <c r="E6" s="45"/>
      <c r="F6" s="45"/>
    </row>
    <row r="7" spans="2:8" ht="21.75" thickBot="1">
      <c r="B7" s="38"/>
      <c r="C7" s="39"/>
      <c r="D7" s="39"/>
      <c r="E7" s="40"/>
      <c r="F7" s="38"/>
      <c r="G7" s="39"/>
      <c r="H7" s="40"/>
    </row>
    <row r="8" spans="2:7" ht="21.75" thickBot="1">
      <c r="B8" s="41" t="s">
        <v>8</v>
      </c>
      <c r="C8" s="41"/>
      <c r="D8" s="41"/>
      <c r="E8" s="41"/>
      <c r="F8" s="41"/>
      <c r="G8" s="41"/>
    </row>
    <row r="9" spans="2:8" ht="21.75" thickBot="1">
      <c r="B9" s="38"/>
      <c r="C9" s="39"/>
      <c r="D9" s="39"/>
      <c r="E9" s="40"/>
      <c r="F9" s="38"/>
      <c r="G9" s="39"/>
      <c r="H9" s="40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19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43"/>
      <c r="C19" s="43"/>
      <c r="D19" s="43"/>
      <c r="E19" s="43"/>
      <c r="F19" s="17"/>
      <c r="G19" s="25" t="s">
        <v>2</v>
      </c>
      <c r="H19" s="26"/>
      <c r="I19" s="26"/>
      <c r="J19" s="27"/>
      <c r="K19" s="46"/>
      <c r="L19" s="46"/>
      <c r="M19" s="46"/>
      <c r="N19" s="46"/>
      <c r="O19" s="47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48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59" t="s">
        <v>13</v>
      </c>
      <c r="C21" s="60"/>
      <c r="D21" s="57" t="s">
        <v>12</v>
      </c>
      <c r="E21" s="57" t="s">
        <v>0</v>
      </c>
      <c r="F21" s="36" t="s">
        <v>14</v>
      </c>
      <c r="G21" s="28" t="s">
        <v>4</v>
      </c>
      <c r="H21" s="51" t="s">
        <v>5</v>
      </c>
      <c r="I21" s="52"/>
      <c r="J21" s="52"/>
      <c r="K21" s="52"/>
      <c r="L21" s="52"/>
      <c r="M21" s="52"/>
      <c r="N21" s="52"/>
      <c r="O21" s="53"/>
      <c r="P21" s="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61"/>
      <c r="C22" s="62"/>
      <c r="D22" s="58"/>
      <c r="E22" s="58"/>
      <c r="F22" s="37"/>
      <c r="G22" s="18" t="s">
        <v>1</v>
      </c>
      <c r="H22" s="54"/>
      <c r="I22" s="55"/>
      <c r="J22" s="55"/>
      <c r="K22" s="55"/>
      <c r="L22" s="55"/>
      <c r="M22" s="55"/>
      <c r="N22" s="55"/>
      <c r="O22" s="56"/>
      <c r="P22" s="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0"/>
      <c r="C23" s="31"/>
      <c r="D23" s="20"/>
      <c r="E23" s="20"/>
      <c r="F23" s="21"/>
      <c r="G23" s="21"/>
      <c r="H23" s="63"/>
      <c r="I23" s="64"/>
      <c r="J23" s="64"/>
      <c r="K23" s="64"/>
      <c r="L23" s="64"/>
      <c r="M23" s="64"/>
      <c r="N23" s="64"/>
      <c r="O23" s="65"/>
      <c r="P23" s="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0"/>
      <c r="C24" s="31"/>
      <c r="D24" s="20"/>
      <c r="E24" s="20"/>
      <c r="F24" s="21"/>
      <c r="G24" s="21"/>
      <c r="H24" s="33"/>
      <c r="I24" s="34"/>
      <c r="J24" s="34"/>
      <c r="K24" s="34"/>
      <c r="L24" s="34"/>
      <c r="M24" s="34"/>
      <c r="N24" s="34"/>
      <c r="O24" s="35"/>
      <c r="P24" s="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0"/>
      <c r="C25" s="31"/>
      <c r="D25" s="20"/>
      <c r="E25" s="20"/>
      <c r="F25" s="21"/>
      <c r="G25" s="21"/>
      <c r="H25" s="33"/>
      <c r="I25" s="34"/>
      <c r="J25" s="34"/>
      <c r="K25" s="34"/>
      <c r="L25" s="34"/>
      <c r="M25" s="34"/>
      <c r="N25" s="34"/>
      <c r="O25" s="35"/>
      <c r="P25" s="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0"/>
      <c r="C26" s="31"/>
      <c r="D26" s="20"/>
      <c r="E26" s="20"/>
      <c r="F26" s="21"/>
      <c r="G26" s="21"/>
      <c r="H26" s="33"/>
      <c r="I26" s="34"/>
      <c r="J26" s="34"/>
      <c r="K26" s="34"/>
      <c r="L26" s="34"/>
      <c r="M26" s="34"/>
      <c r="N26" s="34"/>
      <c r="O26" s="35"/>
      <c r="P26" s="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0"/>
      <c r="C27" s="31"/>
      <c r="D27" s="20"/>
      <c r="E27" s="20"/>
      <c r="F27" s="21"/>
      <c r="G27" s="21"/>
      <c r="H27" s="33"/>
      <c r="I27" s="34"/>
      <c r="J27" s="34"/>
      <c r="K27" s="34"/>
      <c r="L27" s="34"/>
      <c r="M27" s="34"/>
      <c r="N27" s="34"/>
      <c r="O27" s="35"/>
      <c r="P27" s="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0"/>
      <c r="C28" s="31"/>
      <c r="D28" s="20"/>
      <c r="E28" s="20"/>
      <c r="F28" s="21"/>
      <c r="G28" s="21"/>
      <c r="H28" s="33"/>
      <c r="I28" s="34"/>
      <c r="J28" s="34"/>
      <c r="K28" s="34"/>
      <c r="L28" s="34"/>
      <c r="M28" s="34"/>
      <c r="N28" s="34"/>
      <c r="O28" s="35"/>
      <c r="P28" s="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0"/>
      <c r="C29" s="31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0"/>
      <c r="C30" s="31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0"/>
      <c r="C31" s="31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0"/>
      <c r="C32" s="31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0"/>
      <c r="C33" s="31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0"/>
      <c r="C34" s="31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0"/>
      <c r="C35" s="31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0"/>
      <c r="C36" s="31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0"/>
      <c r="C37" s="31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0"/>
      <c r="C38" s="31"/>
      <c r="D38" s="20">
        <f>IF(ISERROR(VLOOKUP($B38,#REF!,7,FALSE)),"",VLOOKUP($B38,#REF!,7,FALSE))</f>
      </c>
      <c r="E38" s="20">
        <f>IF(ISERROR(VLOOKUP($B38,#REF!,9,FALSE)),"",VLOOKUP($B38,#REF!,9,FALSE))</f>
      </c>
      <c r="F38" s="21">
        <f>IF(ISERROR(VLOOKUP($B38,#REF!,5,FALSE)),"",VLOOKUP($B38,#REF!,5,FALSE))</f>
      </c>
      <c r="G38" s="21">
        <f>IF(ISERROR(VLOOKUP($B38,#REF!,13,FALSE)),"",VLOOKUP($B38,#REF!,13,FALSE))</f>
      </c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0"/>
      <c r="C39" s="31"/>
      <c r="D39" s="20">
        <f>IF(ISERROR(VLOOKUP($B39,#REF!,7,FALSE)),"",VLOOKUP($B39,#REF!,7,FALSE))</f>
      </c>
      <c r="E39" s="20">
        <f>IF(ISERROR(VLOOKUP($B39,#REF!,9,FALSE)),"",VLOOKUP($B39,#REF!,9,FALSE))</f>
      </c>
      <c r="F39" s="21">
        <f>IF(ISERROR(VLOOKUP($B39,#REF!,5,FALSE)),"",VLOOKUP($B39,#REF!,5,FALSE))</f>
      </c>
      <c r="G39" s="21">
        <f>IF(ISERROR(VLOOKUP($B39,#REF!,13,FALSE)),"",VLOOKUP($B39,#REF!,13,FALSE))</f>
      </c>
      <c r="H39" s="33"/>
      <c r="I39" s="34"/>
      <c r="J39" s="34"/>
      <c r="K39" s="34"/>
      <c r="L39" s="34"/>
      <c r="M39" s="34"/>
      <c r="N39" s="3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0"/>
      <c r="C40" s="31"/>
      <c r="D40" s="20">
        <f>IF(ISERROR(VLOOKUP($B40,#REF!,7,FALSE)),"",VLOOKUP($B40,#REF!,7,FALSE))</f>
      </c>
      <c r="E40" s="20">
        <f>IF(ISERROR(VLOOKUP($B40,#REF!,9,FALSE)),"",VLOOKUP($B40,#REF!,9,FALSE))</f>
      </c>
      <c r="F40" s="21">
        <f>IF(ISERROR(VLOOKUP($B40,#REF!,5,FALSE)),"",VLOOKUP($B40,#REF!,5,FALSE))</f>
      </c>
      <c r="G40" s="21">
        <f>IF(ISERROR(VLOOKUP($B40,#REF!,13,FALSE)),"",VLOOKUP($B40,#REF!,13,FALSE))</f>
      </c>
      <c r="H40" s="33"/>
      <c r="I40" s="34"/>
      <c r="J40" s="34"/>
      <c r="K40" s="34"/>
      <c r="L40" s="34"/>
      <c r="M40" s="34"/>
      <c r="N40" s="34"/>
      <c r="O40" s="3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0"/>
      <c r="C41" s="31"/>
      <c r="D41" s="20">
        <f>IF(ISERROR(VLOOKUP($B41,#REF!,7,FALSE)),"",VLOOKUP($B41,#REF!,7,FALSE))</f>
      </c>
      <c r="E41" s="20">
        <f>IF(ISERROR(VLOOKUP($B41,#REF!,9,FALSE)),"",VLOOKUP($B41,#REF!,9,FALSE))</f>
      </c>
      <c r="F41" s="21">
        <f>IF(ISERROR(VLOOKUP($B41,#REF!,5,FALSE)),"",VLOOKUP($B41,#REF!,5,FALSE))</f>
      </c>
      <c r="G41" s="21">
        <f>IF(ISERROR(VLOOKUP($B41,#REF!,13,FALSE)),"",VLOOKUP($B41,#REF!,13,FALSE))</f>
      </c>
      <c r="H41" s="33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0"/>
      <c r="C42" s="31"/>
      <c r="D42" s="20">
        <f>IF(ISERROR(VLOOKUP($B42,#REF!,7,FALSE)),"",VLOOKUP($B42,#REF!,7,FALSE))</f>
      </c>
      <c r="E42" s="20">
        <f>IF(ISERROR(VLOOKUP($B42,#REF!,9,FALSE)),"",VLOOKUP($B42,#REF!,9,FALSE))</f>
      </c>
      <c r="F42" s="21">
        <f>IF(ISERROR(VLOOKUP($B42,#REF!,5,FALSE)),"",VLOOKUP($B42,#REF!,5,FALSE))</f>
      </c>
      <c r="G42" s="21">
        <f>IF(ISERROR(VLOOKUP($B42,#REF!,13,FALSE)),"",VLOOKUP($B42,#REF!,13,FALSE))</f>
      </c>
      <c r="H42" s="33"/>
      <c r="I42" s="34"/>
      <c r="J42" s="34"/>
      <c r="K42" s="34"/>
      <c r="L42" s="34"/>
      <c r="M42" s="34"/>
      <c r="N42" s="34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0"/>
      <c r="C43" s="31"/>
      <c r="D43" s="20">
        <f>IF(ISERROR(VLOOKUP($B43,#REF!,7,FALSE)),"",VLOOKUP($B43,#REF!,7,FALSE))</f>
      </c>
      <c r="E43" s="20">
        <f>IF(ISERROR(VLOOKUP($B43,#REF!,9,FALSE)),"",VLOOKUP($B43,#REF!,9,FALSE))</f>
      </c>
      <c r="F43" s="21">
        <f>IF(ISERROR(VLOOKUP($B43,#REF!,5,FALSE)),"",VLOOKUP($B43,#REF!,5,FALSE))</f>
      </c>
      <c r="G43" s="21">
        <f>IF(ISERROR(VLOOKUP($B43,#REF!,13,FALSE)),"",VLOOKUP($B43,#REF!,13,FALSE))</f>
      </c>
      <c r="H43" s="33"/>
      <c r="I43" s="34"/>
      <c r="J43" s="34"/>
      <c r="K43" s="34"/>
      <c r="L43" s="34"/>
      <c r="M43" s="34"/>
      <c r="N43" s="34"/>
      <c r="O43" s="3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0"/>
      <c r="C44" s="31"/>
      <c r="D44" s="20">
        <f>IF(ISERROR(VLOOKUP($B44,#REF!,7,FALSE)),"",VLOOKUP($B44,#REF!,7,FALSE))</f>
      </c>
      <c r="E44" s="20">
        <f>IF(ISERROR(VLOOKUP($B44,#REF!,9,FALSE)),"",VLOOKUP($B44,#REF!,9,FALSE))</f>
      </c>
      <c r="F44" s="21">
        <f>IF(ISERROR(VLOOKUP($B44,#REF!,5,FALSE)),"",VLOOKUP($B44,#REF!,5,FALSE))</f>
      </c>
      <c r="G44" s="21">
        <f>IF(ISERROR(VLOOKUP($B44,#REF!,13,FALSE)),"",VLOOKUP($B44,#REF!,13,FALSE))</f>
      </c>
      <c r="H44" s="33"/>
      <c r="I44" s="34"/>
      <c r="J44" s="34"/>
      <c r="K44" s="34"/>
      <c r="L44" s="34"/>
      <c r="M44" s="34"/>
      <c r="N44" s="34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0"/>
      <c r="C45" s="31"/>
      <c r="D45" s="20">
        <f>IF(ISERROR(VLOOKUP($B45,#REF!,7,FALSE)),"",VLOOKUP($B45,#REF!,7,FALSE))</f>
      </c>
      <c r="E45" s="20">
        <f>IF(ISERROR(VLOOKUP($B45,#REF!,9,FALSE)),"",VLOOKUP($B45,#REF!,9,FALSE))</f>
      </c>
      <c r="F45" s="21">
        <f>IF(ISERROR(VLOOKUP($B45,#REF!,5,FALSE)),"",VLOOKUP($B45,#REF!,5,FALSE))</f>
      </c>
      <c r="G45" s="21">
        <f>IF(ISERROR(VLOOKUP($B45,#REF!,13,FALSE)),"",VLOOKUP($B45,#REF!,13,FALSE))</f>
      </c>
      <c r="H45" s="33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0"/>
      <c r="C46" s="31"/>
      <c r="D46" s="20">
        <f>IF(ISERROR(VLOOKUP($B46,#REF!,7,FALSE)),"",VLOOKUP($B46,#REF!,7,FALSE))</f>
      </c>
      <c r="E46" s="20">
        <f>IF(ISERROR(VLOOKUP($B46,#REF!,9,FALSE)),"",VLOOKUP($B46,#REF!,9,FALSE))</f>
      </c>
      <c r="F46" s="21">
        <f>IF(ISERROR(VLOOKUP($B46,#REF!,5,FALSE)),"",VLOOKUP($B46,#REF!,5,FALSE))</f>
      </c>
      <c r="G46" s="21">
        <f>IF(ISERROR(VLOOKUP($B46,#REF!,13,FALSE)),"",VLOOKUP($B46,#REF!,13,FALSE))</f>
      </c>
      <c r="H46" s="33"/>
      <c r="I46" s="34"/>
      <c r="J46" s="34"/>
      <c r="K46" s="34"/>
      <c r="L46" s="34"/>
      <c r="M46" s="34"/>
      <c r="N46" s="34"/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0"/>
      <c r="C47" s="31"/>
      <c r="D47" s="20">
        <f>IF(ISERROR(VLOOKUP($B47,#REF!,7,FALSE)),"",VLOOKUP($B47,#REF!,7,FALSE))</f>
      </c>
      <c r="E47" s="20">
        <f>IF(ISERROR(VLOOKUP($B47,#REF!,9,FALSE)),"",VLOOKUP($B47,#REF!,9,FALSE))</f>
      </c>
      <c r="F47" s="21">
        <f>IF(ISERROR(VLOOKUP($B47,#REF!,5,FALSE)),"",VLOOKUP($B47,#REF!,5,FALSE))</f>
      </c>
      <c r="G47" s="21">
        <f>IF(ISERROR(VLOOKUP($B47,#REF!,13,FALSE)),"",VLOOKUP($B47,#REF!,13,FALSE))</f>
      </c>
      <c r="H47" s="33"/>
      <c r="I47" s="34"/>
      <c r="J47" s="34"/>
      <c r="K47" s="34"/>
      <c r="L47" s="34"/>
      <c r="M47" s="34"/>
      <c r="N47" s="34"/>
      <c r="O47" s="3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0"/>
      <c r="C48" s="31"/>
      <c r="D48" s="20">
        <f>IF(ISERROR(VLOOKUP($B48,#REF!,7,FALSE)),"",VLOOKUP($B48,#REF!,7,FALSE))</f>
      </c>
      <c r="E48" s="20">
        <f>IF(ISERROR(VLOOKUP($B48,#REF!,9,FALSE)),"",VLOOKUP($B48,#REF!,9,FALSE))</f>
      </c>
      <c r="F48" s="21">
        <f>IF(ISERROR(VLOOKUP($B48,#REF!,5,FALSE)),"",VLOOKUP($B48,#REF!,5,FALSE))</f>
      </c>
      <c r="G48" s="21">
        <f>IF(ISERROR(VLOOKUP($B48,#REF!,13,FALSE)),"",VLOOKUP($B48,#REF!,13,FALSE))</f>
      </c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0"/>
      <c r="C49" s="31"/>
      <c r="D49" s="20">
        <f>IF(ISERROR(VLOOKUP($B49,#REF!,7,FALSE)),"",VLOOKUP($B49,#REF!,7,FALSE))</f>
      </c>
      <c r="E49" s="20">
        <f>IF(ISERROR(VLOOKUP($B49,#REF!,9,FALSE)),"",VLOOKUP($B49,#REF!,9,FALSE))</f>
      </c>
      <c r="F49" s="21">
        <f>IF(ISERROR(VLOOKUP($B49,#REF!,5,FALSE)),"",VLOOKUP($B49,#REF!,5,FALSE))</f>
      </c>
      <c r="G49" s="21">
        <f>IF(ISERROR(VLOOKUP($B49,#REF!,13,FALSE)),"",VLOOKUP($B49,#REF!,13,FALSE))</f>
      </c>
      <c r="H49" s="33"/>
      <c r="I49" s="34"/>
      <c r="J49" s="34"/>
      <c r="K49" s="34"/>
      <c r="L49" s="34"/>
      <c r="M49" s="34"/>
      <c r="N49" s="34"/>
      <c r="O49" s="35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44"/>
      <c r="C59" s="44"/>
      <c r="D59" s="44"/>
      <c r="E59" s="44"/>
      <c r="F59" s="44"/>
      <c r="G59" s="44"/>
      <c r="H59" s="44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H21:O22"/>
    <mergeCell ref="D21:D22"/>
    <mergeCell ref="E21:E22"/>
    <mergeCell ref="B30:C30"/>
    <mergeCell ref="B31:C31"/>
    <mergeCell ref="B21:C22"/>
    <mergeCell ref="H23:O23"/>
    <mergeCell ref="H26:O26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B7:E7"/>
    <mergeCell ref="F7:H7"/>
    <mergeCell ref="B8:G8"/>
    <mergeCell ref="B9:E9"/>
    <mergeCell ref="B17:O17"/>
    <mergeCell ref="F9:H9"/>
    <mergeCell ref="B46:C46"/>
    <mergeCell ref="B32:C32"/>
    <mergeCell ref="B24:C24"/>
    <mergeCell ref="B43:C43"/>
    <mergeCell ref="B44:C44"/>
    <mergeCell ref="B35:C35"/>
    <mergeCell ref="B29:C29"/>
    <mergeCell ref="B26:C26"/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2018-12-13T08:53:35Z</dcterms:modified>
  <cp:category/>
  <cp:version/>
  <cp:contentType/>
  <cp:contentStatus/>
  <cp:revision>1</cp:revision>
</cp:coreProperties>
</file>